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ttmann/Downloads/"/>
    </mc:Choice>
  </mc:AlternateContent>
  <xr:revisionPtr revIDLastSave="0" documentId="13_ncr:1_{F6801FBA-8475-9145-A429-49493E23B78D}" xr6:coauthVersionLast="47" xr6:coauthVersionMax="47" xr10:uidLastSave="{00000000-0000-0000-0000-000000000000}"/>
  <bookViews>
    <workbookView xWindow="1000" yWindow="920" windowWidth="28240" windowHeight="17240" xr2:uid="{F051ED25-311F-C043-9421-44AA9887BFB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4" i="1" s="1"/>
  <c r="B7" i="1"/>
  <c r="C7" i="1" s="1"/>
  <c r="B9" i="1"/>
  <c r="C9" i="1" s="1"/>
  <c r="B8" i="1"/>
  <c r="C8" i="1" s="1"/>
  <c r="E13" i="1" l="1"/>
  <c r="E15" i="1"/>
  <c r="D13" i="1"/>
  <c r="E14" i="1"/>
  <c r="C13" i="1"/>
  <c r="B13" i="1"/>
  <c r="D16" i="1"/>
  <c r="D15" i="1"/>
  <c r="D14" i="1"/>
  <c r="C16" i="1"/>
  <c r="C15" i="1"/>
  <c r="C14" i="1"/>
  <c r="B16" i="1"/>
  <c r="C6" i="1"/>
  <c r="B15" i="1"/>
  <c r="E16" i="1"/>
</calcChain>
</file>

<file path=xl/sharedStrings.xml><?xml version="1.0" encoding="utf-8"?>
<sst xmlns="http://schemas.openxmlformats.org/spreadsheetml/2006/main" count="17" uniqueCount="13">
  <si>
    <t>1st LO [GHz]</t>
  </si>
  <si>
    <t>E90LI</t>
  </si>
  <si>
    <t>E90LO</t>
  </si>
  <si>
    <t>E90UI</t>
  </si>
  <si>
    <t>E90UO</t>
  </si>
  <si>
    <t>2nd LO [GHz]</t>
  </si>
  <si>
    <t>Baseband</t>
  </si>
  <si>
    <t>DDC_U BBC Freqs</t>
  </si>
  <si>
    <t>For each BBC two output bands will be created with:</t>
  </si>
  <si>
    <t>band1</t>
  </si>
  <si>
    <t xml:space="preserve">band2 </t>
  </si>
  <si>
    <t>freq + 64 MHz</t>
  </si>
  <si>
    <t>freq - 64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</si>
</sst>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0" formatCode="0.000"/>
    <numFmt numFmtId="172" formatCode="0.0000"/>
    <numFmt numFmtId="175" formatCode="_-* #,##0.000_-;\-* #,##0.00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70" fontId="0" fillId="0" borderId="0" xfId="0" applyNumberFormat="1"/>
    <xf numFmtId="172" fontId="0" fillId="0" borderId="0" xfId="0" applyNumberFormat="1"/>
    <xf numFmtId="175" fontId="0" fillId="0" borderId="0" xfId="1" applyNumberFormat="1" applyFont="1"/>
    <xf numFmtId="0" fontId="2" fillId="3" borderId="0" xfId="0" applyFont="1" applyFill="1" applyAlignment="1">
      <alignment horizontal="center"/>
    </xf>
    <xf numFmtId="175" fontId="2" fillId="3" borderId="0" xfId="0" applyNumberFormat="1" applyFont="1" applyFill="1" applyAlignment="1">
      <alignment horizontal="center"/>
    </xf>
    <xf numFmtId="175" fontId="2" fillId="3" borderId="0" xfId="1" applyNumberFormat="1" applyFon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3" fillId="0" borderId="0" xfId="0" applyFont="1"/>
    <xf numFmtId="175" fontId="2" fillId="2" borderId="0" xfId="1" applyNumberFormat="1" applyFont="1" applyFill="1"/>
    <xf numFmtId="170" fontId="2" fillId="2" borderId="0" xfId="0" applyNumberFormat="1" applyFont="1" applyFill="1"/>
    <xf numFmtId="0" fontId="2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1D14-A009-A945-AEE7-0A6D850A3028}">
  <dimension ref="A1:E23"/>
  <sheetViews>
    <sheetView tabSelected="1" workbookViewId="0">
      <selection activeCell="D2" sqref="D2"/>
    </sheetView>
  </sheetViews>
  <sheetFormatPr baseColWidth="10" defaultRowHeight="16" x14ac:dyDescent="0.2"/>
  <cols>
    <col min="1" max="1" width="12.83203125" customWidth="1"/>
    <col min="2" max="2" width="10.83203125" style="2"/>
    <col min="3" max="3" width="10.83203125" style="3"/>
    <col min="4" max="4" width="10.83203125" style="1"/>
    <col min="5" max="5" width="11.5" style="3" bestFit="1" customWidth="1"/>
  </cols>
  <sheetData>
    <row r="1" spans="1:5" x14ac:dyDescent="0.2">
      <c r="A1" s="11" t="s">
        <v>0</v>
      </c>
      <c r="B1" s="11">
        <v>108.43600000000001</v>
      </c>
    </row>
    <row r="2" spans="1:5" x14ac:dyDescent="0.2">
      <c r="A2" t="s">
        <v>5</v>
      </c>
      <c r="B2" s="2">
        <v>9.048</v>
      </c>
    </row>
    <row r="4" spans="1:5" x14ac:dyDescent="0.2">
      <c r="B4" s="9" t="s">
        <v>6</v>
      </c>
      <c r="C4" s="9"/>
      <c r="D4"/>
      <c r="E4"/>
    </row>
    <row r="5" spans="1:5" x14ac:dyDescent="0.2">
      <c r="B5" s="10">
        <v>0</v>
      </c>
      <c r="C5" s="9">
        <v>4096</v>
      </c>
      <c r="D5"/>
      <c r="E5"/>
    </row>
    <row r="6" spans="1:5" x14ac:dyDescent="0.2">
      <c r="A6" s="11" t="s">
        <v>2</v>
      </c>
      <c r="B6" s="1">
        <f>B1-B2</f>
        <v>99.388000000000005</v>
      </c>
      <c r="C6" s="3">
        <f>B6-4.096</f>
        <v>95.292000000000002</v>
      </c>
      <c r="D6"/>
      <c r="E6"/>
    </row>
    <row r="7" spans="1:5" x14ac:dyDescent="0.2">
      <c r="A7" s="11" t="s">
        <v>1</v>
      </c>
      <c r="B7" s="1">
        <f>B1-B2</f>
        <v>99.388000000000005</v>
      </c>
      <c r="C7" s="3">
        <f>B7+4.096</f>
        <v>103.48400000000001</v>
      </c>
      <c r="D7"/>
      <c r="E7"/>
    </row>
    <row r="8" spans="1:5" x14ac:dyDescent="0.2">
      <c r="A8" s="11" t="s">
        <v>3</v>
      </c>
      <c r="B8" s="1">
        <f>B1+B2</f>
        <v>117.48400000000001</v>
      </c>
      <c r="C8" s="3">
        <f>B8-4.096</f>
        <v>113.38800000000001</v>
      </c>
      <c r="D8"/>
      <c r="E8"/>
    </row>
    <row r="9" spans="1:5" x14ac:dyDescent="0.2">
      <c r="A9" s="11" t="s">
        <v>4</v>
      </c>
      <c r="B9" s="1">
        <f>B1+B2</f>
        <v>117.48400000000001</v>
      </c>
      <c r="C9" s="3">
        <f>B9+4.096</f>
        <v>121.58000000000001</v>
      </c>
      <c r="D9"/>
      <c r="E9"/>
    </row>
    <row r="12" spans="1:5" x14ac:dyDescent="0.2">
      <c r="A12" s="4" t="s">
        <v>7</v>
      </c>
      <c r="B12" s="4" t="s">
        <v>2</v>
      </c>
      <c r="C12" s="5" t="s">
        <v>1</v>
      </c>
      <c r="D12" s="7" t="s">
        <v>3</v>
      </c>
      <c r="E12" s="6" t="s">
        <v>4</v>
      </c>
    </row>
    <row r="13" spans="1:5" x14ac:dyDescent="0.2">
      <c r="A13">
        <v>3024</v>
      </c>
      <c r="B13" s="2">
        <f>$B$6-(A13/1000)</f>
        <v>96.364000000000004</v>
      </c>
      <c r="C13" s="3">
        <f>$B$7+(A13/1000)</f>
        <v>102.41200000000001</v>
      </c>
      <c r="D13" s="1">
        <f>$B$8-(A13/1000)</f>
        <v>114.46000000000001</v>
      </c>
      <c r="E13" s="3">
        <f>$B$9+(A13/1000)</f>
        <v>120.50800000000001</v>
      </c>
    </row>
    <row r="14" spans="1:5" x14ac:dyDescent="0.2">
      <c r="A14">
        <v>3152</v>
      </c>
      <c r="B14" s="2">
        <f>$B$6-(A14/1000)</f>
        <v>96.236000000000004</v>
      </c>
      <c r="C14" s="3">
        <f>$B$7+(A14/1000)</f>
        <v>102.54</v>
      </c>
      <c r="D14" s="1">
        <f>$B$8-(A14/1000)</f>
        <v>114.33200000000001</v>
      </c>
      <c r="E14" s="3">
        <f>$B$9+(A14/1000)</f>
        <v>120.63600000000001</v>
      </c>
    </row>
    <row r="15" spans="1:5" x14ac:dyDescent="0.2">
      <c r="A15">
        <v>3280</v>
      </c>
      <c r="B15" s="2">
        <f>$B$6-(A15/1000)</f>
        <v>96.108000000000004</v>
      </c>
      <c r="C15" s="3">
        <f>$B$7+(A15/1000)</f>
        <v>102.66800000000001</v>
      </c>
      <c r="D15" s="1">
        <f>$B$8-(A15/1000)</f>
        <v>114.20400000000001</v>
      </c>
      <c r="E15" s="3">
        <f>$B$9+(A15/1000)</f>
        <v>120.76400000000001</v>
      </c>
    </row>
    <row r="16" spans="1:5" x14ac:dyDescent="0.2">
      <c r="A16">
        <v>3408</v>
      </c>
      <c r="B16" s="2">
        <f>$B$6-(A16/1000)</f>
        <v>95.98</v>
      </c>
      <c r="C16" s="3">
        <f>$B$7+(A16/1000)</f>
        <v>102.79600000000001</v>
      </c>
      <c r="D16" s="1">
        <f>$B$8-(A16/1000)</f>
        <v>114.07600000000001</v>
      </c>
      <c r="E16" s="3">
        <f>$B$9+(A16/1000)</f>
        <v>120.89200000000001</v>
      </c>
    </row>
    <row r="18" spans="1:2" x14ac:dyDescent="0.2">
      <c r="A18" t="s">
        <v>8</v>
      </c>
    </row>
    <row r="19" spans="1:2" x14ac:dyDescent="0.2">
      <c r="A19" t="s">
        <v>9</v>
      </c>
      <c r="B19" s="2" t="s">
        <v>12</v>
      </c>
    </row>
    <row r="20" spans="1:2" x14ac:dyDescent="0.2">
      <c r="A20" t="s">
        <v>10</v>
      </c>
      <c r="B20" s="2" t="s">
        <v>11</v>
      </c>
    </row>
    <row r="22" spans="1:2" x14ac:dyDescent="0.2">
      <c r="A22" s="8"/>
    </row>
    <row r="23" spans="1:2" x14ac:dyDescent="0.2">
      <c r="A23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Rottmann</dc:creator>
  <cp:lastModifiedBy>Helge Rottmann</cp:lastModifiedBy>
  <dcterms:created xsi:type="dcterms:W3CDTF">2025-04-07T10:48:12Z</dcterms:created>
  <dcterms:modified xsi:type="dcterms:W3CDTF">2025-04-07T12:32:10Z</dcterms:modified>
</cp:coreProperties>
</file>